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8060" windowHeight="4460"/>
  </bookViews>
  <sheets>
    <sheet name="Quarterly" sheetId="1" r:id="rId1"/>
  </sheets>
  <definedNames>
    <definedName name="_Key1" localSheetId="0" hidden="1">Quarterly!$B$78:$B$84</definedName>
    <definedName name="_Key2" localSheetId="0" hidden="1">Quarterly!$B$108:$B$112</definedName>
    <definedName name="_Order1" localSheetId="0" hidden="1">255</definedName>
    <definedName name="_Order2" localSheetId="0" hidden="1">255</definedName>
    <definedName name="_Sort" localSheetId="0" hidden="1">Quarterly!$A$78:$B$84</definedName>
    <definedName name="_xlnm.Print_Area" localSheetId="0">Quarterly!$A$11:$F$167</definedName>
    <definedName name="_xlnm.Print_Titles" localSheetId="0">Quarterly!$1:$10</definedName>
    <definedName name="Print_Titles_MI">Quarterly!$1:$10</definedName>
  </definedNames>
  <calcPr calcId="145621" iterate="1" iterateCount="1"/>
</workbook>
</file>

<file path=xl/calcChain.xml><?xml version="1.0" encoding="utf-8"?>
<calcChain xmlns="http://schemas.openxmlformats.org/spreadsheetml/2006/main">
  <c r="C18" i="1" l="1"/>
  <c r="D18" i="1"/>
  <c r="E18" i="1"/>
  <c r="E31" i="1" s="1"/>
  <c r="E49" i="1" s="1"/>
  <c r="E125" i="1" s="1"/>
  <c r="E143" i="1" s="1"/>
  <c r="F18" i="1"/>
  <c r="C29" i="1"/>
  <c r="D29" i="1"/>
  <c r="E29" i="1"/>
  <c r="F29" i="1"/>
  <c r="D31" i="1"/>
  <c r="D49" i="1" s="1"/>
  <c r="D125" i="1" s="1"/>
  <c r="D143" i="1" s="1"/>
  <c r="F31" i="1"/>
  <c r="C40" i="1"/>
  <c r="D40" i="1"/>
  <c r="E40" i="1"/>
  <c r="F40" i="1"/>
  <c r="C47" i="1"/>
  <c r="D47" i="1"/>
  <c r="E47" i="1"/>
  <c r="F47" i="1"/>
  <c r="C61" i="1"/>
  <c r="D61" i="1"/>
  <c r="E61" i="1"/>
  <c r="F61" i="1"/>
  <c r="C94" i="1"/>
  <c r="D94" i="1"/>
  <c r="E94" i="1"/>
  <c r="F94" i="1"/>
  <c r="C105" i="1"/>
  <c r="D105" i="1"/>
  <c r="E105" i="1"/>
  <c r="F105" i="1"/>
  <c r="C113" i="1"/>
  <c r="D113" i="1"/>
  <c r="E113" i="1"/>
  <c r="F113" i="1"/>
  <c r="C121" i="1"/>
  <c r="D121" i="1"/>
  <c r="E121" i="1"/>
  <c r="F121" i="1"/>
  <c r="C123" i="1"/>
  <c r="D123" i="1"/>
  <c r="E123" i="1"/>
  <c r="F123" i="1"/>
  <c r="C139" i="1"/>
  <c r="D139" i="1"/>
  <c r="E139" i="1"/>
  <c r="F139" i="1"/>
  <c r="C150" i="1"/>
  <c r="D150" i="1"/>
  <c r="E150" i="1"/>
  <c r="F150" i="1"/>
  <c r="C31" i="1" l="1"/>
  <c r="C49" i="1" s="1"/>
  <c r="C125" i="1" s="1"/>
  <c r="C143" i="1" s="1"/>
  <c r="C156" i="1" s="1"/>
  <c r="F49" i="1"/>
  <c r="F125" i="1" s="1"/>
  <c r="F143" i="1" s="1"/>
</calcChain>
</file>

<file path=xl/sharedStrings.xml><?xml version="1.0" encoding="utf-8"?>
<sst xmlns="http://schemas.openxmlformats.org/spreadsheetml/2006/main" count="160" uniqueCount="139">
  <si>
    <t xml:space="preserve">     Maryland Housing &amp; Community Development</t>
  </si>
  <si>
    <t xml:space="preserve">Project Name:  </t>
  </si>
  <si>
    <t xml:space="preserve">       Division of Credit Assurance</t>
  </si>
  <si>
    <t xml:space="preserve">       Asset Management Division</t>
  </si>
  <si>
    <t xml:space="preserve">Total # of Units in Project:  </t>
  </si>
  <si>
    <t/>
  </si>
  <si>
    <t xml:space="preserve"> Acct.</t>
  </si>
  <si>
    <t xml:space="preserve">              Year to Date</t>
  </si>
  <si>
    <t xml:space="preserve"> No.</t>
  </si>
  <si>
    <t>Accounts</t>
  </si>
  <si>
    <t>Actual</t>
  </si>
  <si>
    <t>Budget</t>
  </si>
  <si>
    <t>RENTAL REVENUE:</t>
  </si>
  <si>
    <t xml:space="preserve">     Apartments or Member Carrying Charges</t>
  </si>
  <si>
    <t xml:space="preserve">     Tenant Assistance Payments</t>
  </si>
  <si>
    <t xml:space="preserve">     Stores &amp; Commercial</t>
  </si>
  <si>
    <t xml:space="preserve">     Garage &amp; Parking Spaces</t>
  </si>
  <si>
    <t xml:space="preserve">     Flexible Subsidy Income</t>
  </si>
  <si>
    <t xml:space="preserve">     Misc. Specify________________________</t>
  </si>
  <si>
    <t>GROSS RENT POTENTIAL @ 100%</t>
  </si>
  <si>
    <t>VACANCIES &amp; LOSSES:</t>
  </si>
  <si>
    <t xml:space="preserve">     Apartments</t>
  </si>
  <si>
    <t xml:space="preserve">     Model and/or Onsite Office</t>
  </si>
  <si>
    <t xml:space="preserve">     Staff Units</t>
  </si>
  <si>
    <t xml:space="preserve">     Bad Debt</t>
  </si>
  <si>
    <t xml:space="preserve">     Rents Not Collected (30 days)</t>
  </si>
  <si>
    <t>TOTAL VACANCIES &amp; LOSSES</t>
  </si>
  <si>
    <t>NET BASE RENTAL INCOME</t>
  </si>
  <si>
    <t>OTHER REVENUE:</t>
  </si>
  <si>
    <t xml:space="preserve">     Service Income (Elderly, etc.)</t>
  </si>
  <si>
    <t xml:space="preserve">     Laundry &amp; Vending Income</t>
  </si>
  <si>
    <t xml:space="preserve">     Late/NSF Charges/Legal Fees</t>
  </si>
  <si>
    <t xml:space="preserve">     Damages &amp; Cleaning Fees</t>
  </si>
  <si>
    <t xml:space="preserve">     Forfeited Tenant Security Deposits</t>
  </si>
  <si>
    <t>TOTAL OTHER REVENUE</t>
  </si>
  <si>
    <t>FINANCIAL REVENUE:</t>
  </si>
  <si>
    <t xml:space="preserve">     Interest Income (Project Operations)</t>
  </si>
  <si>
    <t xml:space="preserve">     Income from Invest. (Residual Receipts)</t>
  </si>
  <si>
    <t xml:space="preserve">     Income from Invest. (RFR)</t>
  </si>
  <si>
    <t>TOTAL FINANCIAL REVENUE</t>
  </si>
  <si>
    <t>TOTAL REVENUE</t>
  </si>
  <si>
    <t>ADMINISTRATIVE EXPENSES:</t>
  </si>
  <si>
    <t xml:space="preserve">     Advertising/Promotions</t>
  </si>
  <si>
    <t xml:space="preserve">     Other Administrative Expenses</t>
  </si>
  <si>
    <t xml:space="preserve">     Office Supplies/Postage</t>
  </si>
  <si>
    <t xml:space="preserve">     Management Fees</t>
  </si>
  <si>
    <t xml:space="preserve">     Legal Expenses (Project)</t>
  </si>
  <si>
    <t xml:space="preserve">     Auditing Expenses (Project)</t>
  </si>
  <si>
    <t xml:space="preserve">     Data Processing/Bookkeeping/Accounting</t>
  </si>
  <si>
    <t xml:space="preserve">     Telephone &amp; Answering Service</t>
  </si>
  <si>
    <t>TOTAL ADMIN. EXPENSES</t>
  </si>
  <si>
    <t>REPAIRS &amp; MAINTENANCE:</t>
  </si>
  <si>
    <t xml:space="preserve">     Janitor &amp; Cleaning Supplies</t>
  </si>
  <si>
    <t xml:space="preserve">     Janitor &amp; Cleaning Contract</t>
  </si>
  <si>
    <t xml:space="preserve">     Exterminating Payroll/Contract</t>
  </si>
  <si>
    <t xml:space="preserve">     Exterminating Supplies</t>
  </si>
  <si>
    <t xml:space="preserve">     Garbage &amp; Trash Removal</t>
  </si>
  <si>
    <t xml:space="preserve">     Security Payroll/Contract</t>
  </si>
  <si>
    <t xml:space="preserve">     Grounds Contract</t>
  </si>
  <si>
    <t xml:space="preserve">     Appliances - Supplies</t>
  </si>
  <si>
    <t xml:space="preserve">     Building Exterior - Supplies</t>
  </si>
  <si>
    <t xml:space="preserve">     Carpentry - Supplies</t>
  </si>
  <si>
    <t xml:space="preserve">     Electric - Supplies</t>
  </si>
  <si>
    <t xml:space="preserve">     Parking/Walks/Roads - Supplies</t>
  </si>
  <si>
    <t xml:space="preserve">     Plumbing - Supplies</t>
  </si>
  <si>
    <t xml:space="preserve">     Roof - Supplies</t>
  </si>
  <si>
    <t xml:space="preserve">     Appliances - Contract</t>
  </si>
  <si>
    <t xml:space="preserve">     Building Exterior - Contract</t>
  </si>
  <si>
    <t xml:space="preserve">     Carpentry - Contract</t>
  </si>
  <si>
    <t xml:space="preserve">     Electric - Contract</t>
  </si>
  <si>
    <t xml:space="preserve">     Parking/Walks/Roads - Contract</t>
  </si>
  <si>
    <t xml:space="preserve">     Plumbing - Contract</t>
  </si>
  <si>
    <t xml:space="preserve">     Roof - Contract</t>
  </si>
  <si>
    <t xml:space="preserve">     Elevator Maintenance/Contract</t>
  </si>
  <si>
    <t xml:space="preserve">     HVAC Repairs/Maintenance</t>
  </si>
  <si>
    <t xml:space="preserve">     Swimming Pool Maintenance/Contract</t>
  </si>
  <si>
    <t xml:space="preserve">     Snow Removal</t>
  </si>
  <si>
    <t xml:space="preserve">     Decorating Payroll/Contract</t>
  </si>
  <si>
    <t xml:space="preserve">     Carpet/Floors</t>
  </si>
  <si>
    <t xml:space="preserve">     Painting</t>
  </si>
  <si>
    <t xml:space="preserve">     Drapes/Blinds/Decorating Supplies</t>
  </si>
  <si>
    <t>TOTAL REPAIRS &amp; MAINTENANCE</t>
  </si>
  <si>
    <t>PAYROLL:</t>
  </si>
  <si>
    <t xml:space="preserve">     Office Salaries</t>
  </si>
  <si>
    <t xml:space="preserve">     Manager or Superintendent Salaries</t>
  </si>
  <si>
    <t xml:space="preserve">     Housekeeping/Janitorial Payroll</t>
  </si>
  <si>
    <t xml:space="preserve">     Grounds Payroll</t>
  </si>
  <si>
    <t xml:space="preserve">     Maintenance/Repairs Payroll</t>
  </si>
  <si>
    <t xml:space="preserve">     Payroll Taxes (FICA)</t>
  </si>
  <si>
    <t xml:space="preserve">     Workman's Compensation</t>
  </si>
  <si>
    <t xml:space="preserve">     Health Insurance/Benefits</t>
  </si>
  <si>
    <t>TOTAL PAYROLL</t>
  </si>
  <si>
    <t>UTILITIES:</t>
  </si>
  <si>
    <t xml:space="preserve">     Fuel/Oil/Coal</t>
  </si>
  <si>
    <t xml:space="preserve">     Electricity</t>
  </si>
  <si>
    <t xml:space="preserve">     Water</t>
  </si>
  <si>
    <t xml:space="preserve">     Gas</t>
  </si>
  <si>
    <t xml:space="preserve">     Sewer</t>
  </si>
  <si>
    <t>TOTAL UTILITIES</t>
  </si>
  <si>
    <t>TAXES AND INSURANCE:</t>
  </si>
  <si>
    <t xml:space="preserve">     Real Estate Taxes</t>
  </si>
  <si>
    <t xml:space="preserve">     Miscellaneous Taxes, Licenses &amp; Permits</t>
  </si>
  <si>
    <t xml:space="preserve">     Hazard Insurance</t>
  </si>
  <si>
    <t xml:space="preserve">     Fidelity Bond Insurance</t>
  </si>
  <si>
    <t xml:space="preserve">     Other Ins.: Specify___________________</t>
  </si>
  <si>
    <t>TOTAL TAXES &amp; INSURANCE</t>
  </si>
  <si>
    <t>TOTAL OPERATING EXPENSES</t>
  </si>
  <si>
    <t>NET OPERATING INCOME</t>
  </si>
  <si>
    <t>FINANCIAL EXPENSES:</t>
  </si>
  <si>
    <t xml:space="preserve">     P&amp;I Loan 1</t>
  </si>
  <si>
    <t xml:space="preserve">     P&amp;I Loan 2</t>
  </si>
  <si>
    <t xml:space="preserve">     P&amp;I Loan 3</t>
  </si>
  <si>
    <t xml:space="preserve">     P&amp;I Loan 4</t>
  </si>
  <si>
    <t xml:space="preserve">     P&amp;I Loan 5</t>
  </si>
  <si>
    <t xml:space="preserve">     RFR Escrow</t>
  </si>
  <si>
    <t xml:space="preserve">     Real Estate Tax Escrow</t>
  </si>
  <si>
    <t xml:space="preserve">     Hazard Insurance Escrow</t>
  </si>
  <si>
    <t xml:space="preserve">     Residual Receipts Deposit</t>
  </si>
  <si>
    <t xml:space="preserve">     MIP</t>
  </si>
  <si>
    <t xml:space="preserve">     Land Lease Payment</t>
  </si>
  <si>
    <t>TOTAL FINANCIAL EXPENSES</t>
  </si>
  <si>
    <t>TOTAL SERVICE EXPENSES</t>
  </si>
  <si>
    <t>Cash Flow after Fin. &amp; Serv. Exp.</t>
  </si>
  <si>
    <t>SOURCES &amp; USES OF FUNDS:</t>
  </si>
  <si>
    <t xml:space="preserve">     Owner Advances</t>
  </si>
  <si>
    <t xml:space="preserve">     (Repayment of Advances)</t>
  </si>
  <si>
    <t xml:space="preserve">     (Distribution)</t>
  </si>
  <si>
    <t xml:space="preserve">     (Entity Related Fees)</t>
  </si>
  <si>
    <t>TOTAL SOURCES/USES OF FUNDS</t>
  </si>
  <si>
    <t>RFR REIMBURSEMENT</t>
  </si>
  <si>
    <t xml:space="preserve">   Version 1096001 - Effective 10/96</t>
  </si>
  <si>
    <t>Page 2</t>
  </si>
  <si>
    <t xml:space="preserve">Quarter Ending:  </t>
  </si>
  <si>
    <t xml:space="preserve">         Quarterly Income &amp; Expense Statement (Cash Basis)</t>
  </si>
  <si>
    <t xml:space="preserve">            Current Quarter</t>
  </si>
  <si>
    <t xml:space="preserve">DCA ID:  </t>
  </si>
  <si>
    <t xml:space="preserve">Cash @ Beginning of Quarter:  </t>
  </si>
  <si>
    <t xml:space="preserve">Cash @ End of Qurater:  </t>
  </si>
  <si>
    <t xml:space="preserve"># of Units Occupied @ End of Quarter: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</si>
</sst>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0" x14ac:knownFonts="1">
    <font>
      <sz val="12"/>
      <name val="Arial"/>
    </font>
    <font>
      <b/>
      <sz val="12"/>
      <name val="Arial"/>
    </font>
    <font>
      <b/>
      <i/>
      <sz val="12"/>
      <name val="Arial"/>
    </font>
    <font>
      <sz val="12"/>
      <color indexed="12"/>
      <name val="Arial"/>
    </font>
    <font>
      <b/>
      <sz val="14"/>
      <name val="Arial"/>
    </font>
    <font>
      <b/>
      <sz val="10"/>
      <name val="Arial"/>
    </font>
    <font>
      <sz val="14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3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39" fontId="0" fillId="0" borderId="0" xfId="0" applyNumberFormat="1" applyProtection="1"/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 applyAlignment="1" applyProtection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right"/>
    </xf>
    <xf numFmtId="39" fontId="3" fillId="0" borderId="3" xfId="0" applyNumberFormat="1" applyFont="1" applyBorder="1" applyAlignment="1" applyProtection="1">
      <alignment horizontal="left"/>
      <protection locked="0"/>
    </xf>
    <xf numFmtId="0" fontId="0" fillId="0" borderId="4" xfId="0" applyBorder="1"/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7" xfId="0" applyBorder="1"/>
    <xf numFmtId="0" fontId="0" fillId="0" borderId="9" xfId="0" applyBorder="1"/>
    <xf numFmtId="0" fontId="1" fillId="0" borderId="9" xfId="0" applyFont="1" applyBorder="1" applyAlignment="1">
      <alignment horizontal="right"/>
    </xf>
    <xf numFmtId="0" fontId="0" fillId="0" borderId="10" xfId="0" applyBorder="1"/>
    <xf numFmtId="39" fontId="3" fillId="0" borderId="6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/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39" fontId="3" fillId="0" borderId="15" xfId="0" applyNumberFormat="1" applyFont="1" applyBorder="1" applyProtection="1">
      <protection locked="0"/>
    </xf>
    <xf numFmtId="39" fontId="3" fillId="0" borderId="17" xfId="0" applyNumberFormat="1" applyFont="1" applyBorder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39" fontId="3" fillId="0" borderId="18" xfId="0" applyNumberFormat="1" applyFont="1" applyBorder="1" applyProtection="1">
      <protection locked="0"/>
    </xf>
    <xf numFmtId="39" fontId="3" fillId="0" borderId="19" xfId="0" applyNumberFormat="1" applyFont="1" applyBorder="1" applyProtection="1">
      <protection locked="0"/>
    </xf>
    <xf numFmtId="39" fontId="0" fillId="0" borderId="15" xfId="0" applyNumberFormat="1" applyBorder="1" applyProtection="1"/>
    <xf numFmtId="39" fontId="0" fillId="0" borderId="17" xfId="0" applyNumberFormat="1" applyBorder="1" applyProtection="1"/>
    <xf numFmtId="0" fontId="0" fillId="0" borderId="6" xfId="0" applyBorder="1" applyAlignment="1">
      <alignment horizontal="left"/>
    </xf>
    <xf numFmtId="0" fontId="2" fillId="0" borderId="0" xfId="0" applyFont="1" applyAlignment="1">
      <alignment horizontal="left"/>
    </xf>
    <xf numFmtId="39" fontId="0" fillId="0" borderId="20" xfId="0" applyNumberFormat="1" applyBorder="1" applyProtection="1"/>
    <xf numFmtId="39" fontId="3" fillId="0" borderId="16" xfId="0" applyNumberFormat="1" applyFont="1" applyBorder="1" applyProtection="1">
      <protection locked="0"/>
    </xf>
    <xf numFmtId="39" fontId="3" fillId="0" borderId="21" xfId="0" applyNumberFormat="1" applyFont="1" applyBorder="1" applyProtection="1">
      <protection locked="0"/>
    </xf>
    <xf numFmtId="39" fontId="0" fillId="0" borderId="16" xfId="0" applyNumberFormat="1" applyBorder="1" applyProtection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3" fillId="0" borderId="6" xfId="0" applyNumberFormat="1" applyFont="1" applyBorder="1" applyProtection="1">
      <protection locked="0"/>
    </xf>
    <xf numFmtId="164" fontId="3" fillId="0" borderId="6" xfId="0" applyNumberFormat="1" applyFont="1" applyBorder="1" applyAlignment="1" applyProtection="1">
      <alignment horizontal="left"/>
      <protection locked="0"/>
    </xf>
    <xf numFmtId="0" fontId="7" fillId="0" borderId="8" xfId="0" applyFont="1" applyBorder="1" applyAlignment="1">
      <alignment horizontal="left"/>
    </xf>
    <xf numFmtId="39" fontId="6" fillId="0" borderId="6" xfId="0" applyNumberFormat="1" applyFont="1" applyBorder="1" applyAlignment="1" applyProtection="1">
      <alignment horizontal="center"/>
    </xf>
    <xf numFmtId="37" fontId="6" fillId="0" borderId="6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64" fontId="3" fillId="0" borderId="9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167"/>
  <sheetViews>
    <sheetView showGridLines="0" tabSelected="1" zoomScale="75" workbookViewId="0">
      <selection activeCell="D160" sqref="D160"/>
    </sheetView>
  </sheetViews>
  <sheetFormatPr defaultColWidth="11.765625" defaultRowHeight="15.5" x14ac:dyDescent="0.35"/>
  <cols>
    <col min="1" max="1" width="6.765625" customWidth="1"/>
    <col min="2" max="2" width="35.765625" customWidth="1"/>
    <col min="3" max="6" width="15.765625" customWidth="1"/>
  </cols>
  <sheetData>
    <row r="1" spans="1:11" ht="18" customHeight="1" thickTop="1" x14ac:dyDescent="0.4">
      <c r="A1" s="7" t="s">
        <v>0</v>
      </c>
      <c r="B1" s="8"/>
      <c r="C1" s="8"/>
      <c r="D1" s="9" t="s">
        <v>1</v>
      </c>
      <c r="E1" s="10"/>
      <c r="F1" s="11"/>
      <c r="K1" s="2"/>
    </row>
    <row r="2" spans="1:11" ht="18" customHeight="1" x14ac:dyDescent="0.35">
      <c r="A2" s="12" t="s">
        <v>2</v>
      </c>
      <c r="D2" s="13" t="s">
        <v>132</v>
      </c>
      <c r="E2" s="44"/>
      <c r="F2" s="14"/>
    </row>
    <row r="3" spans="1:11" ht="18" customHeight="1" x14ac:dyDescent="0.35">
      <c r="A3" s="12" t="s">
        <v>3</v>
      </c>
      <c r="D3" s="50" t="s">
        <v>135</v>
      </c>
      <c r="E3" s="45">
        <v>1234</v>
      </c>
      <c r="F3" s="14"/>
    </row>
    <row r="4" spans="1:11" ht="18" customHeight="1" thickBot="1" x14ac:dyDescent="0.4">
      <c r="A4" s="46" t="s">
        <v>133</v>
      </c>
      <c r="B4" s="15"/>
      <c r="C4" s="15"/>
      <c r="D4" s="16" t="s">
        <v>4</v>
      </c>
      <c r="E4" s="51">
        <v>100</v>
      </c>
      <c r="F4" s="17"/>
    </row>
    <row r="6" spans="1:11" x14ac:dyDescent="0.35">
      <c r="B6" s="13" t="s">
        <v>136</v>
      </c>
      <c r="C6" s="18">
        <v>0</v>
      </c>
      <c r="D6" s="19" t="s">
        <v>5</v>
      </c>
    </row>
    <row r="7" spans="1:11" x14ac:dyDescent="0.35">
      <c r="B7" s="20"/>
    </row>
    <row r="9" spans="1:11" ht="18.5" thickTop="1" x14ac:dyDescent="0.4">
      <c r="A9" s="21" t="s">
        <v>6</v>
      </c>
      <c r="B9" s="4" t="s">
        <v>5</v>
      </c>
      <c r="C9" s="49" t="s">
        <v>134</v>
      </c>
      <c r="D9" s="8"/>
      <c r="E9" s="7" t="s">
        <v>7</v>
      </c>
      <c r="F9" s="22"/>
    </row>
    <row r="10" spans="1:11" ht="16" thickBot="1" x14ac:dyDescent="0.4">
      <c r="A10" s="23" t="s">
        <v>8</v>
      </c>
      <c r="B10" s="23" t="s">
        <v>9</v>
      </c>
      <c r="C10" s="24" t="s">
        <v>10</v>
      </c>
      <c r="D10" s="25" t="s">
        <v>11</v>
      </c>
      <c r="E10" s="24" t="s">
        <v>10</v>
      </c>
      <c r="F10" s="26" t="s">
        <v>11</v>
      </c>
    </row>
    <row r="11" spans="1:11" ht="14.15" customHeight="1" x14ac:dyDescent="0.35">
      <c r="B11" s="4" t="s">
        <v>12</v>
      </c>
      <c r="C11" s="27"/>
      <c r="D11" s="27"/>
      <c r="E11" s="28"/>
      <c r="F11" s="27"/>
    </row>
    <row r="12" spans="1:11" x14ac:dyDescent="0.35">
      <c r="A12">
        <v>5120</v>
      </c>
      <c r="B12" s="4" t="s">
        <v>13</v>
      </c>
      <c r="C12" s="29">
        <v>0</v>
      </c>
      <c r="D12" s="30">
        <v>0</v>
      </c>
      <c r="E12" s="29">
        <v>0</v>
      </c>
      <c r="F12" s="29">
        <v>0</v>
      </c>
    </row>
    <row r="13" spans="1:11" x14ac:dyDescent="0.35">
      <c r="A13">
        <v>5121</v>
      </c>
      <c r="B13" s="4" t="s">
        <v>14</v>
      </c>
      <c r="C13" s="29">
        <v>0</v>
      </c>
      <c r="D13" s="30">
        <v>0</v>
      </c>
      <c r="E13" s="29">
        <v>0</v>
      </c>
      <c r="F13" s="29">
        <v>0</v>
      </c>
    </row>
    <row r="14" spans="1:11" x14ac:dyDescent="0.35">
      <c r="A14">
        <v>5140</v>
      </c>
      <c r="B14" s="4" t="s">
        <v>15</v>
      </c>
      <c r="C14" s="29">
        <v>0</v>
      </c>
      <c r="D14" s="30">
        <v>0</v>
      </c>
      <c r="E14" s="29">
        <v>0</v>
      </c>
      <c r="F14" s="29">
        <v>0</v>
      </c>
    </row>
    <row r="15" spans="1:11" x14ac:dyDescent="0.35">
      <c r="A15">
        <v>5170</v>
      </c>
      <c r="B15" s="4" t="s">
        <v>16</v>
      </c>
      <c r="C15" s="29">
        <v>0</v>
      </c>
      <c r="D15" s="30">
        <v>0</v>
      </c>
      <c r="E15" s="29">
        <v>0</v>
      </c>
      <c r="F15" s="29">
        <v>0</v>
      </c>
    </row>
    <row r="16" spans="1:11" x14ac:dyDescent="0.35">
      <c r="A16">
        <v>5180</v>
      </c>
      <c r="B16" s="4" t="s">
        <v>17</v>
      </c>
      <c r="C16" s="29">
        <v>0</v>
      </c>
      <c r="D16" s="30">
        <v>0</v>
      </c>
      <c r="E16" s="29">
        <v>0</v>
      </c>
      <c r="F16" s="29">
        <v>0</v>
      </c>
    </row>
    <row r="17" spans="1:6" ht="16" thickBot="1" x14ac:dyDescent="0.4">
      <c r="A17">
        <v>5190</v>
      </c>
      <c r="B17" s="31" t="s">
        <v>18</v>
      </c>
      <c r="C17" s="32">
        <v>0</v>
      </c>
      <c r="D17" s="33">
        <v>0</v>
      </c>
      <c r="E17" s="32">
        <v>0</v>
      </c>
      <c r="F17" s="32">
        <v>0</v>
      </c>
    </row>
    <row r="18" spans="1:6" ht="16" thickTop="1" x14ac:dyDescent="0.35">
      <c r="B18" s="19" t="s">
        <v>19</v>
      </c>
      <c r="C18" s="34">
        <f>SUM(C12:C17)</f>
        <v>0</v>
      </c>
      <c r="D18" s="35">
        <f>SUM(D12:D17)</f>
        <v>0</v>
      </c>
      <c r="E18" s="34">
        <f>SUM(E12:E17)</f>
        <v>0</v>
      </c>
      <c r="F18" s="34">
        <f>SUM(F12:F17)</f>
        <v>0</v>
      </c>
    </row>
    <row r="20" spans="1:6" x14ac:dyDescent="0.35">
      <c r="B20" s="4" t="s">
        <v>20</v>
      </c>
    </row>
    <row r="21" spans="1:6" x14ac:dyDescent="0.35">
      <c r="A21">
        <v>5220</v>
      </c>
      <c r="B21" s="4" t="s">
        <v>21</v>
      </c>
      <c r="C21" s="29">
        <v>0</v>
      </c>
      <c r="D21" s="30">
        <v>0</v>
      </c>
      <c r="E21" s="29">
        <v>0</v>
      </c>
      <c r="F21" s="29">
        <v>0</v>
      </c>
    </row>
    <row r="22" spans="1:6" x14ac:dyDescent="0.35">
      <c r="A22">
        <v>5240</v>
      </c>
      <c r="B22" s="4" t="s">
        <v>15</v>
      </c>
      <c r="C22" s="29">
        <v>0</v>
      </c>
      <c r="D22" s="30">
        <v>0</v>
      </c>
      <c r="E22" s="29">
        <v>0</v>
      </c>
      <c r="F22" s="29">
        <v>0</v>
      </c>
    </row>
    <row r="23" spans="1:6" x14ac:dyDescent="0.35">
      <c r="A23">
        <v>5270</v>
      </c>
      <c r="B23" s="4" t="s">
        <v>16</v>
      </c>
      <c r="C23" s="29">
        <v>0</v>
      </c>
      <c r="D23" s="30">
        <v>0</v>
      </c>
      <c r="E23" s="29">
        <v>0</v>
      </c>
      <c r="F23" s="29">
        <v>0</v>
      </c>
    </row>
    <row r="24" spans="1:6" x14ac:dyDescent="0.35">
      <c r="A24">
        <v>5290</v>
      </c>
      <c r="B24" s="5" t="s">
        <v>18</v>
      </c>
      <c r="C24" s="29">
        <v>0</v>
      </c>
      <c r="D24" s="30">
        <v>0</v>
      </c>
      <c r="E24" s="29">
        <v>0</v>
      </c>
      <c r="F24" s="29">
        <v>0</v>
      </c>
    </row>
    <row r="25" spans="1:6" x14ac:dyDescent="0.35">
      <c r="A25">
        <v>6312</v>
      </c>
      <c r="B25" s="4" t="s">
        <v>22</v>
      </c>
      <c r="C25" s="29">
        <v>0</v>
      </c>
      <c r="D25" s="30">
        <v>0</v>
      </c>
      <c r="E25" s="29">
        <v>0</v>
      </c>
      <c r="F25" s="29">
        <v>0</v>
      </c>
    </row>
    <row r="26" spans="1:6" x14ac:dyDescent="0.35">
      <c r="A26">
        <v>6331</v>
      </c>
      <c r="B26" s="4" t="s">
        <v>23</v>
      </c>
      <c r="C26" s="29">
        <v>0</v>
      </c>
      <c r="D26" s="30">
        <v>0</v>
      </c>
      <c r="E26" s="29">
        <v>0</v>
      </c>
      <c r="F26" s="29">
        <v>0</v>
      </c>
    </row>
    <row r="27" spans="1:6" x14ac:dyDescent="0.35">
      <c r="A27">
        <v>6370</v>
      </c>
      <c r="B27" s="4" t="s">
        <v>24</v>
      </c>
      <c r="C27" s="29">
        <v>0</v>
      </c>
      <c r="D27" s="30">
        <v>0</v>
      </c>
      <c r="E27" s="29">
        <v>0</v>
      </c>
      <c r="F27" s="29">
        <v>0</v>
      </c>
    </row>
    <row r="28" spans="1:6" ht="16" thickBot="1" x14ac:dyDescent="0.4">
      <c r="A28" s="4" t="s">
        <v>5</v>
      </c>
      <c r="B28" s="36" t="s">
        <v>25</v>
      </c>
      <c r="C28" s="32">
        <v>0</v>
      </c>
      <c r="D28" s="33">
        <v>0</v>
      </c>
      <c r="E28" s="32">
        <v>0</v>
      </c>
      <c r="F28" s="32">
        <v>0</v>
      </c>
    </row>
    <row r="29" spans="1:6" ht="16" thickTop="1" x14ac:dyDescent="0.35">
      <c r="B29" s="19" t="s">
        <v>26</v>
      </c>
      <c r="C29" s="34">
        <f>SUM(C21:C28)</f>
        <v>0</v>
      </c>
      <c r="D29" s="35">
        <f>SUM(D21:D28)</f>
        <v>0</v>
      </c>
      <c r="E29" s="34">
        <f>SUM(E21:E28)</f>
        <v>0</v>
      </c>
      <c r="F29" s="34">
        <f>SUM(F21:F28)</f>
        <v>0</v>
      </c>
    </row>
    <row r="30" spans="1:6" x14ac:dyDescent="0.35">
      <c r="C30" s="3"/>
      <c r="D30" s="3"/>
      <c r="E30" s="3"/>
      <c r="F30" s="3"/>
    </row>
    <row r="31" spans="1:6" ht="16.5" thickTop="1" thickBot="1" x14ac:dyDescent="0.4">
      <c r="B31" s="37" t="s">
        <v>27</v>
      </c>
      <c r="C31" s="38">
        <f>C18-C29</f>
        <v>0</v>
      </c>
      <c r="D31" s="38">
        <f>D18-D29</f>
        <v>0</v>
      </c>
      <c r="E31" s="38">
        <f>E18-E29</f>
        <v>0</v>
      </c>
      <c r="F31" s="38">
        <f>F18-F29</f>
        <v>0</v>
      </c>
    </row>
    <row r="32" spans="1:6" x14ac:dyDescent="0.35">
      <c r="C32" s="3"/>
      <c r="D32" s="3"/>
      <c r="E32" s="3"/>
      <c r="F32" s="3"/>
    </row>
    <row r="33" spans="1:6" x14ac:dyDescent="0.35">
      <c r="B33" s="4" t="s">
        <v>28</v>
      </c>
      <c r="C33" s="3"/>
      <c r="D33" s="3"/>
      <c r="E33" s="3"/>
      <c r="F33" s="3"/>
    </row>
    <row r="34" spans="1:6" x14ac:dyDescent="0.35">
      <c r="A34">
        <v>5300</v>
      </c>
      <c r="B34" s="4" t="s">
        <v>29</v>
      </c>
      <c r="C34" s="29">
        <v>0</v>
      </c>
      <c r="D34" s="30">
        <v>0</v>
      </c>
      <c r="E34" s="29">
        <v>0</v>
      </c>
      <c r="F34" s="29">
        <v>0</v>
      </c>
    </row>
    <row r="35" spans="1:6" x14ac:dyDescent="0.35">
      <c r="A35">
        <v>5910</v>
      </c>
      <c r="B35" s="4" t="s">
        <v>30</v>
      </c>
      <c r="C35" s="29">
        <v>0</v>
      </c>
      <c r="D35" s="30">
        <v>0</v>
      </c>
      <c r="E35" s="29">
        <v>0</v>
      </c>
      <c r="F35" s="29">
        <v>0</v>
      </c>
    </row>
    <row r="36" spans="1:6" x14ac:dyDescent="0.35">
      <c r="A36">
        <v>5920</v>
      </c>
      <c r="B36" s="4" t="s">
        <v>31</v>
      </c>
      <c r="C36" s="29">
        <v>0</v>
      </c>
      <c r="D36" s="30">
        <v>0</v>
      </c>
      <c r="E36" s="29">
        <v>0</v>
      </c>
      <c r="F36" s="29">
        <v>0</v>
      </c>
    </row>
    <row r="37" spans="1:6" x14ac:dyDescent="0.35">
      <c r="A37">
        <v>5930</v>
      </c>
      <c r="B37" s="4" t="s">
        <v>32</v>
      </c>
      <c r="C37" s="29">
        <v>0</v>
      </c>
      <c r="D37" s="30">
        <v>0</v>
      </c>
      <c r="E37" s="29">
        <v>0</v>
      </c>
      <c r="F37" s="29">
        <v>0</v>
      </c>
    </row>
    <row r="38" spans="1:6" x14ac:dyDescent="0.35">
      <c r="A38">
        <v>5940</v>
      </c>
      <c r="B38" s="4" t="s">
        <v>33</v>
      </c>
      <c r="C38" s="29">
        <v>0</v>
      </c>
      <c r="D38" s="30">
        <v>0</v>
      </c>
      <c r="E38" s="29">
        <v>0</v>
      </c>
      <c r="F38" s="29">
        <v>0</v>
      </c>
    </row>
    <row r="39" spans="1:6" ht="16" thickBot="1" x14ac:dyDescent="0.4">
      <c r="A39">
        <v>5990</v>
      </c>
      <c r="B39" s="31" t="s">
        <v>18</v>
      </c>
      <c r="C39" s="32">
        <v>0</v>
      </c>
      <c r="D39" s="33">
        <v>0</v>
      </c>
      <c r="E39" s="32">
        <v>0</v>
      </c>
      <c r="F39" s="32">
        <v>0</v>
      </c>
    </row>
    <row r="40" spans="1:6" ht="16" thickTop="1" x14ac:dyDescent="0.35">
      <c r="B40" s="19" t="s">
        <v>34</v>
      </c>
      <c r="C40" s="34">
        <f>SUM(C34:C39)</f>
        <v>0</v>
      </c>
      <c r="D40" s="35">
        <f>SUM(D34:D39)</f>
        <v>0</v>
      </c>
      <c r="E40" s="34">
        <f>SUM(E34:E39)</f>
        <v>0</v>
      </c>
      <c r="F40" s="34">
        <f>SUM(F34:F39)</f>
        <v>0</v>
      </c>
    </row>
    <row r="41" spans="1:6" x14ac:dyDescent="0.35">
      <c r="B41" s="20"/>
      <c r="C41" s="3"/>
      <c r="D41" s="3"/>
      <c r="E41" s="3"/>
      <c r="F41" s="3"/>
    </row>
    <row r="42" spans="1:6" x14ac:dyDescent="0.35">
      <c r="B42" s="4" t="s">
        <v>35</v>
      </c>
      <c r="C42" s="3"/>
      <c r="D42" s="3"/>
      <c r="E42" s="3"/>
      <c r="F42" s="3"/>
    </row>
    <row r="43" spans="1:6" x14ac:dyDescent="0.35">
      <c r="A43">
        <v>5410</v>
      </c>
      <c r="B43" s="4" t="s">
        <v>36</v>
      </c>
      <c r="C43" s="29">
        <v>0</v>
      </c>
      <c r="D43" s="30">
        <v>0</v>
      </c>
      <c r="E43" s="29">
        <v>0</v>
      </c>
      <c r="F43" s="29">
        <v>0</v>
      </c>
    </row>
    <row r="44" spans="1:6" x14ac:dyDescent="0.35">
      <c r="A44">
        <v>5430</v>
      </c>
      <c r="B44" s="4" t="s">
        <v>37</v>
      </c>
      <c r="C44" s="29">
        <v>0</v>
      </c>
      <c r="D44" s="30">
        <v>0</v>
      </c>
      <c r="E44" s="29">
        <v>0</v>
      </c>
      <c r="F44" s="29">
        <v>0</v>
      </c>
    </row>
    <row r="45" spans="1:6" x14ac:dyDescent="0.35">
      <c r="A45">
        <v>5440</v>
      </c>
      <c r="B45" s="4" t="s">
        <v>38</v>
      </c>
      <c r="C45" s="29">
        <v>0</v>
      </c>
      <c r="D45" s="30">
        <v>0</v>
      </c>
      <c r="E45" s="29">
        <v>0</v>
      </c>
      <c r="F45" s="29">
        <v>0</v>
      </c>
    </row>
    <row r="46" spans="1:6" ht="16" thickBot="1" x14ac:dyDescent="0.4">
      <c r="A46">
        <v>5490</v>
      </c>
      <c r="B46" s="31" t="s">
        <v>18</v>
      </c>
      <c r="C46" s="32">
        <v>0</v>
      </c>
      <c r="D46" s="33">
        <v>0</v>
      </c>
      <c r="E46" s="32">
        <v>0</v>
      </c>
      <c r="F46" s="32">
        <v>0</v>
      </c>
    </row>
    <row r="47" spans="1:6" ht="16" thickTop="1" x14ac:dyDescent="0.35">
      <c r="B47" s="19" t="s">
        <v>39</v>
      </c>
      <c r="C47" s="34">
        <f>SUM(C43:C46)</f>
        <v>0</v>
      </c>
      <c r="D47" s="35">
        <f>SUM(D43:D46)</f>
        <v>0</v>
      </c>
      <c r="E47" s="34">
        <f>SUM(E43:E46)</f>
        <v>0</v>
      </c>
      <c r="F47" s="34">
        <f>SUM(F43:F46)</f>
        <v>0</v>
      </c>
    </row>
    <row r="48" spans="1:6" x14ac:dyDescent="0.35">
      <c r="B48" s="4" t="s">
        <v>5</v>
      </c>
      <c r="C48" s="6" t="s">
        <v>5</v>
      </c>
      <c r="D48" s="6" t="s">
        <v>5</v>
      </c>
      <c r="E48" s="6" t="s">
        <v>5</v>
      </c>
      <c r="F48" s="6" t="s">
        <v>5</v>
      </c>
    </row>
    <row r="49" spans="1:6" ht="16.5" thickTop="1" thickBot="1" x14ac:dyDescent="0.4">
      <c r="B49" s="37" t="s">
        <v>40</v>
      </c>
      <c r="C49" s="38">
        <f>C31+C40+C47</f>
        <v>0</v>
      </c>
      <c r="D49" s="38">
        <f>D31+D40+D47</f>
        <v>0</v>
      </c>
      <c r="E49" s="38">
        <f>E31+E40+E47</f>
        <v>0</v>
      </c>
      <c r="F49" s="38">
        <f>F31+F40+F47</f>
        <v>0</v>
      </c>
    </row>
    <row r="50" spans="1:6" x14ac:dyDescent="0.35">
      <c r="B50" s="4" t="s">
        <v>5</v>
      </c>
      <c r="C50" s="6" t="s">
        <v>5</v>
      </c>
      <c r="D50" s="6" t="s">
        <v>5</v>
      </c>
      <c r="E50" s="6" t="s">
        <v>5</v>
      </c>
      <c r="F50" s="6" t="s">
        <v>5</v>
      </c>
    </row>
    <row r="51" spans="1:6" x14ac:dyDescent="0.35">
      <c r="B51" s="4" t="s">
        <v>41</v>
      </c>
      <c r="C51" s="3"/>
      <c r="D51" s="3"/>
      <c r="E51" s="3"/>
      <c r="F51" s="3"/>
    </row>
    <row r="52" spans="1:6" x14ac:dyDescent="0.35">
      <c r="A52">
        <v>6210</v>
      </c>
      <c r="B52" s="4" t="s">
        <v>42</v>
      </c>
      <c r="C52" s="29">
        <v>0</v>
      </c>
      <c r="D52" s="30">
        <v>0</v>
      </c>
      <c r="E52" s="29">
        <v>0</v>
      </c>
      <c r="F52" s="29">
        <v>0</v>
      </c>
    </row>
    <row r="53" spans="1:6" x14ac:dyDescent="0.35">
      <c r="A53">
        <v>6250</v>
      </c>
      <c r="B53" s="4" t="s">
        <v>43</v>
      </c>
      <c r="C53" s="29">
        <v>0</v>
      </c>
      <c r="D53" s="30">
        <v>0</v>
      </c>
      <c r="E53" s="29">
        <v>0</v>
      </c>
      <c r="F53" s="29">
        <v>0</v>
      </c>
    </row>
    <row r="54" spans="1:6" x14ac:dyDescent="0.35">
      <c r="A54">
        <v>6311</v>
      </c>
      <c r="B54" s="4" t="s">
        <v>44</v>
      </c>
      <c r="C54" s="29">
        <v>0</v>
      </c>
      <c r="D54" s="30">
        <v>0</v>
      </c>
      <c r="E54" s="29">
        <v>0</v>
      </c>
      <c r="F54" s="29">
        <v>0</v>
      </c>
    </row>
    <row r="55" spans="1:6" x14ac:dyDescent="0.35">
      <c r="A55">
        <v>6320</v>
      </c>
      <c r="B55" s="4" t="s">
        <v>45</v>
      </c>
      <c r="C55" s="29">
        <v>0</v>
      </c>
      <c r="D55" s="30">
        <v>0</v>
      </c>
      <c r="E55" s="29">
        <v>0</v>
      </c>
      <c r="F55" s="29">
        <v>0</v>
      </c>
    </row>
    <row r="56" spans="1:6" x14ac:dyDescent="0.35">
      <c r="A56">
        <v>6340</v>
      </c>
      <c r="B56" s="4" t="s">
        <v>46</v>
      </c>
      <c r="C56" s="29">
        <v>0</v>
      </c>
      <c r="D56" s="30">
        <v>0</v>
      </c>
      <c r="E56" s="29">
        <v>0</v>
      </c>
      <c r="F56" s="29">
        <v>0</v>
      </c>
    </row>
    <row r="57" spans="1:6" x14ac:dyDescent="0.35">
      <c r="A57">
        <v>6350</v>
      </c>
      <c r="B57" s="4" t="s">
        <v>47</v>
      </c>
      <c r="C57" s="29">
        <v>0</v>
      </c>
      <c r="D57" s="30">
        <v>0</v>
      </c>
      <c r="E57" s="29">
        <v>0</v>
      </c>
      <c r="F57" s="29">
        <v>0</v>
      </c>
    </row>
    <row r="58" spans="1:6" x14ac:dyDescent="0.35">
      <c r="A58">
        <v>6351</v>
      </c>
      <c r="B58" s="4" t="s">
        <v>48</v>
      </c>
      <c r="C58" s="29">
        <v>0</v>
      </c>
      <c r="D58" s="30">
        <v>0</v>
      </c>
      <c r="E58" s="29">
        <v>0</v>
      </c>
      <c r="F58" s="29">
        <v>0</v>
      </c>
    </row>
    <row r="59" spans="1:6" x14ac:dyDescent="0.35">
      <c r="A59">
        <v>6360</v>
      </c>
      <c r="B59" s="4" t="s">
        <v>49</v>
      </c>
      <c r="C59" s="29">
        <v>0</v>
      </c>
      <c r="D59" s="30">
        <v>0</v>
      </c>
      <c r="E59" s="29">
        <v>0</v>
      </c>
      <c r="F59" s="29">
        <v>0</v>
      </c>
    </row>
    <row r="60" spans="1:6" ht="16" thickBot="1" x14ac:dyDescent="0.4">
      <c r="A60">
        <v>6390</v>
      </c>
      <c r="B60" s="31" t="s">
        <v>18</v>
      </c>
      <c r="C60" s="32">
        <v>0</v>
      </c>
      <c r="D60" s="33">
        <v>0</v>
      </c>
      <c r="E60" s="32">
        <v>0</v>
      </c>
      <c r="F60" s="32">
        <v>0</v>
      </c>
    </row>
    <row r="61" spans="1:6" ht="16" thickTop="1" x14ac:dyDescent="0.35">
      <c r="B61" s="19" t="s">
        <v>50</v>
      </c>
      <c r="C61" s="34">
        <f>SUM(C52:C60)</f>
        <v>0</v>
      </c>
      <c r="D61" s="35">
        <f>SUM(D52:D60)</f>
        <v>0</v>
      </c>
      <c r="E61" s="34">
        <f>SUM(E52:E60)</f>
        <v>0</v>
      </c>
      <c r="F61" s="34">
        <f>SUM(F52:F60)</f>
        <v>0</v>
      </c>
    </row>
    <row r="62" spans="1:6" x14ac:dyDescent="0.35">
      <c r="C62" s="3"/>
      <c r="D62" s="3"/>
      <c r="E62" s="3"/>
      <c r="F62" s="3"/>
    </row>
    <row r="63" spans="1:6" x14ac:dyDescent="0.35">
      <c r="B63" s="4" t="s">
        <v>51</v>
      </c>
      <c r="C63" s="3"/>
      <c r="D63" s="3"/>
      <c r="E63" s="3"/>
      <c r="F63" s="3"/>
    </row>
    <row r="64" spans="1:6" x14ac:dyDescent="0.35">
      <c r="A64">
        <v>6515</v>
      </c>
      <c r="B64" s="4" t="s">
        <v>52</v>
      </c>
      <c r="C64" s="29">
        <v>0</v>
      </c>
      <c r="D64" s="30">
        <v>0</v>
      </c>
      <c r="E64" s="29">
        <v>0</v>
      </c>
      <c r="F64" s="29">
        <v>0</v>
      </c>
    </row>
    <row r="65" spans="1:6" x14ac:dyDescent="0.35">
      <c r="A65">
        <v>6517</v>
      </c>
      <c r="B65" s="4" t="s">
        <v>53</v>
      </c>
      <c r="C65" s="29">
        <v>0</v>
      </c>
      <c r="D65" s="30">
        <v>0</v>
      </c>
      <c r="E65" s="29">
        <v>0</v>
      </c>
      <c r="F65" s="29">
        <v>0</v>
      </c>
    </row>
    <row r="66" spans="1:6" x14ac:dyDescent="0.35">
      <c r="A66">
        <v>6519</v>
      </c>
      <c r="B66" s="4" t="s">
        <v>54</v>
      </c>
      <c r="C66" s="29">
        <v>0</v>
      </c>
      <c r="D66" s="30">
        <v>0</v>
      </c>
      <c r="E66" s="29">
        <v>0</v>
      </c>
      <c r="F66" s="29">
        <v>0</v>
      </c>
    </row>
    <row r="67" spans="1:6" x14ac:dyDescent="0.35">
      <c r="A67">
        <v>6520</v>
      </c>
      <c r="B67" s="4" t="s">
        <v>55</v>
      </c>
      <c r="C67" s="29">
        <v>0</v>
      </c>
      <c r="D67" s="30">
        <v>0</v>
      </c>
      <c r="E67" s="29">
        <v>0</v>
      </c>
      <c r="F67" s="29">
        <v>0</v>
      </c>
    </row>
    <row r="68" spans="1:6" x14ac:dyDescent="0.35">
      <c r="A68">
        <v>6525</v>
      </c>
      <c r="B68" s="4" t="s">
        <v>56</v>
      </c>
      <c r="C68" s="29">
        <v>0</v>
      </c>
      <c r="D68" s="30">
        <v>0</v>
      </c>
      <c r="E68" s="29">
        <v>0</v>
      </c>
      <c r="F68" s="29">
        <v>0</v>
      </c>
    </row>
    <row r="69" spans="1:6" x14ac:dyDescent="0.35">
      <c r="A69">
        <v>6530</v>
      </c>
      <c r="B69" s="4" t="s">
        <v>57</v>
      </c>
      <c r="C69" s="29">
        <v>0</v>
      </c>
      <c r="D69" s="30">
        <v>0</v>
      </c>
      <c r="E69" s="29">
        <v>0</v>
      </c>
      <c r="F69" s="29">
        <v>0</v>
      </c>
    </row>
    <row r="70" spans="1:6" x14ac:dyDescent="0.35">
      <c r="A70">
        <v>6537</v>
      </c>
      <c r="B70" s="4" t="s">
        <v>58</v>
      </c>
      <c r="C70" s="29">
        <v>0</v>
      </c>
      <c r="D70" s="30">
        <v>0</v>
      </c>
      <c r="E70" s="29">
        <v>0</v>
      </c>
      <c r="F70" s="29">
        <v>0</v>
      </c>
    </row>
    <row r="71" spans="1:6" x14ac:dyDescent="0.35">
      <c r="A71">
        <v>6541</v>
      </c>
      <c r="B71" s="4" t="s">
        <v>59</v>
      </c>
      <c r="C71" s="29">
        <v>0</v>
      </c>
      <c r="D71" s="30">
        <v>0</v>
      </c>
      <c r="E71" s="29">
        <v>0</v>
      </c>
      <c r="F71" s="29">
        <v>0</v>
      </c>
    </row>
    <row r="72" spans="1:6" x14ac:dyDescent="0.35">
      <c r="A72">
        <v>6541</v>
      </c>
      <c r="B72" s="4" t="s">
        <v>60</v>
      </c>
      <c r="C72" s="29">
        <v>0</v>
      </c>
      <c r="D72" s="30">
        <v>0</v>
      </c>
      <c r="E72" s="29">
        <v>0</v>
      </c>
      <c r="F72" s="29">
        <v>0</v>
      </c>
    </row>
    <row r="73" spans="1:6" x14ac:dyDescent="0.35">
      <c r="A73">
        <v>6541</v>
      </c>
      <c r="B73" s="4" t="s">
        <v>61</v>
      </c>
      <c r="C73" s="29">
        <v>0</v>
      </c>
      <c r="D73" s="30">
        <v>0</v>
      </c>
      <c r="E73" s="29">
        <v>0</v>
      </c>
      <c r="F73" s="29">
        <v>0</v>
      </c>
    </row>
    <row r="74" spans="1:6" x14ac:dyDescent="0.35">
      <c r="A74">
        <v>6541</v>
      </c>
      <c r="B74" s="4" t="s">
        <v>62</v>
      </c>
      <c r="C74" s="29">
        <v>0</v>
      </c>
      <c r="D74" s="30">
        <v>0</v>
      </c>
      <c r="E74" s="29">
        <v>0</v>
      </c>
      <c r="F74" s="29">
        <v>0</v>
      </c>
    </row>
    <row r="75" spans="1:6" x14ac:dyDescent="0.35">
      <c r="A75">
        <v>6541</v>
      </c>
      <c r="B75" s="4" t="s">
        <v>63</v>
      </c>
      <c r="C75" s="29">
        <v>0</v>
      </c>
      <c r="D75" s="30">
        <v>0</v>
      </c>
      <c r="E75" s="29">
        <v>0</v>
      </c>
      <c r="F75" s="29">
        <v>0</v>
      </c>
    </row>
    <row r="76" spans="1:6" x14ac:dyDescent="0.35">
      <c r="A76">
        <v>6541</v>
      </c>
      <c r="B76" s="4" t="s">
        <v>64</v>
      </c>
      <c r="C76" s="29">
        <v>0</v>
      </c>
      <c r="D76" s="30">
        <v>0</v>
      </c>
      <c r="E76" s="29">
        <v>0</v>
      </c>
      <c r="F76" s="29">
        <v>0</v>
      </c>
    </row>
    <row r="77" spans="1:6" x14ac:dyDescent="0.35">
      <c r="A77">
        <v>6541</v>
      </c>
      <c r="B77" s="4" t="s">
        <v>65</v>
      </c>
      <c r="C77" s="29">
        <v>0</v>
      </c>
      <c r="D77" s="30">
        <v>0</v>
      </c>
      <c r="E77" s="29">
        <v>0</v>
      </c>
      <c r="F77" s="29">
        <v>0</v>
      </c>
    </row>
    <row r="78" spans="1:6" x14ac:dyDescent="0.35">
      <c r="A78">
        <v>6542</v>
      </c>
      <c r="B78" s="4" t="s">
        <v>66</v>
      </c>
      <c r="C78" s="29">
        <v>0</v>
      </c>
      <c r="D78" s="30">
        <v>0</v>
      </c>
      <c r="E78" s="29">
        <v>0</v>
      </c>
      <c r="F78" s="29">
        <v>0</v>
      </c>
    </row>
    <row r="79" spans="1:6" x14ac:dyDescent="0.35">
      <c r="A79">
        <v>6542</v>
      </c>
      <c r="B79" s="4" t="s">
        <v>67</v>
      </c>
      <c r="C79" s="29">
        <v>0</v>
      </c>
      <c r="D79" s="30">
        <v>0</v>
      </c>
      <c r="E79" s="29">
        <v>0</v>
      </c>
      <c r="F79" s="29">
        <v>0</v>
      </c>
    </row>
    <row r="80" spans="1:6" x14ac:dyDescent="0.35">
      <c r="A80">
        <v>6542</v>
      </c>
      <c r="B80" s="4" t="s">
        <v>68</v>
      </c>
      <c r="C80" s="29">
        <v>0</v>
      </c>
      <c r="D80" s="30">
        <v>0</v>
      </c>
      <c r="E80" s="29">
        <v>0</v>
      </c>
      <c r="F80" s="29">
        <v>0</v>
      </c>
    </row>
    <row r="81" spans="1:6" x14ac:dyDescent="0.35">
      <c r="A81">
        <v>6542</v>
      </c>
      <c r="B81" s="4" t="s">
        <v>69</v>
      </c>
      <c r="C81" s="29">
        <v>0</v>
      </c>
      <c r="D81" s="30">
        <v>0</v>
      </c>
      <c r="E81" s="29">
        <v>0</v>
      </c>
      <c r="F81" s="29">
        <v>0</v>
      </c>
    </row>
    <row r="82" spans="1:6" x14ac:dyDescent="0.35">
      <c r="A82">
        <v>6542</v>
      </c>
      <c r="B82" s="4" t="s">
        <v>70</v>
      </c>
      <c r="C82" s="29">
        <v>0</v>
      </c>
      <c r="D82" s="30">
        <v>0</v>
      </c>
      <c r="E82" s="29">
        <v>0</v>
      </c>
      <c r="F82" s="29">
        <v>0</v>
      </c>
    </row>
    <row r="83" spans="1:6" x14ac:dyDescent="0.35">
      <c r="A83">
        <v>6542</v>
      </c>
      <c r="B83" s="4" t="s">
        <v>71</v>
      </c>
      <c r="C83" s="29">
        <v>0</v>
      </c>
      <c r="D83" s="30">
        <v>0</v>
      </c>
      <c r="E83" s="29">
        <v>0</v>
      </c>
      <c r="F83" s="29">
        <v>0</v>
      </c>
    </row>
    <row r="84" spans="1:6" x14ac:dyDescent="0.35">
      <c r="A84">
        <v>6542</v>
      </c>
      <c r="B84" s="4" t="s">
        <v>72</v>
      </c>
      <c r="C84" s="29">
        <v>0</v>
      </c>
      <c r="D84" s="30">
        <v>0</v>
      </c>
      <c r="E84" s="29">
        <v>0</v>
      </c>
      <c r="F84" s="29">
        <v>0</v>
      </c>
    </row>
    <row r="85" spans="1:6" x14ac:dyDescent="0.35">
      <c r="A85">
        <v>6545</v>
      </c>
      <c r="B85" s="4" t="s">
        <v>73</v>
      </c>
      <c r="C85" s="29">
        <v>0</v>
      </c>
      <c r="D85" s="30">
        <v>0</v>
      </c>
      <c r="E85" s="29">
        <v>0</v>
      </c>
      <c r="F85" s="29">
        <v>0</v>
      </c>
    </row>
    <row r="86" spans="1:6" x14ac:dyDescent="0.35">
      <c r="A86">
        <v>6546</v>
      </c>
      <c r="B86" s="4" t="s">
        <v>74</v>
      </c>
      <c r="C86" s="29">
        <v>0</v>
      </c>
      <c r="D86" s="30">
        <v>0</v>
      </c>
      <c r="E86" s="29">
        <v>0</v>
      </c>
      <c r="F86" s="29">
        <v>0</v>
      </c>
    </row>
    <row r="87" spans="1:6" x14ac:dyDescent="0.35">
      <c r="A87">
        <v>6547</v>
      </c>
      <c r="B87" s="4" t="s">
        <v>75</v>
      </c>
      <c r="C87" s="29">
        <v>0</v>
      </c>
      <c r="D87" s="30">
        <v>0</v>
      </c>
      <c r="E87" s="29">
        <v>0</v>
      </c>
      <c r="F87" s="29">
        <v>0</v>
      </c>
    </row>
    <row r="88" spans="1:6" x14ac:dyDescent="0.35">
      <c r="A88">
        <v>6548</v>
      </c>
      <c r="B88" s="4" t="s">
        <v>76</v>
      </c>
      <c r="C88" s="29">
        <v>0</v>
      </c>
      <c r="D88" s="30">
        <v>0</v>
      </c>
      <c r="E88" s="29">
        <v>0</v>
      </c>
      <c r="F88" s="29">
        <v>0</v>
      </c>
    </row>
    <row r="89" spans="1:6" x14ac:dyDescent="0.35">
      <c r="A89">
        <v>6560</v>
      </c>
      <c r="B89" s="4" t="s">
        <v>77</v>
      </c>
      <c r="C89" s="29">
        <v>0</v>
      </c>
      <c r="D89" s="30">
        <v>0</v>
      </c>
      <c r="E89" s="29">
        <v>0</v>
      </c>
      <c r="F89" s="29">
        <v>0</v>
      </c>
    </row>
    <row r="90" spans="1:6" x14ac:dyDescent="0.35">
      <c r="A90">
        <v>6560</v>
      </c>
      <c r="B90" s="4" t="s">
        <v>78</v>
      </c>
      <c r="C90" s="29">
        <v>0</v>
      </c>
      <c r="D90" s="30">
        <v>0</v>
      </c>
      <c r="E90" s="29">
        <v>0</v>
      </c>
      <c r="F90" s="29">
        <v>0</v>
      </c>
    </row>
    <row r="91" spans="1:6" x14ac:dyDescent="0.35">
      <c r="A91">
        <v>6560</v>
      </c>
      <c r="B91" s="4" t="s">
        <v>79</v>
      </c>
      <c r="C91" s="29">
        <v>0</v>
      </c>
      <c r="D91" s="30">
        <v>0</v>
      </c>
      <c r="E91" s="29">
        <v>0</v>
      </c>
      <c r="F91" s="29">
        <v>0</v>
      </c>
    </row>
    <row r="92" spans="1:6" x14ac:dyDescent="0.35">
      <c r="A92">
        <v>6561</v>
      </c>
      <c r="B92" s="4" t="s">
        <v>80</v>
      </c>
      <c r="C92" s="29">
        <v>0</v>
      </c>
      <c r="D92" s="30">
        <v>0</v>
      </c>
      <c r="E92" s="29">
        <v>0</v>
      </c>
      <c r="F92" s="29">
        <v>0</v>
      </c>
    </row>
    <row r="93" spans="1:6" ht="16" thickBot="1" x14ac:dyDescent="0.4">
      <c r="A93">
        <v>6590</v>
      </c>
      <c r="B93" s="31" t="s">
        <v>18</v>
      </c>
      <c r="C93" s="32">
        <v>0</v>
      </c>
      <c r="D93" s="33">
        <v>0</v>
      </c>
      <c r="E93" s="32">
        <v>0</v>
      </c>
      <c r="F93" s="32">
        <v>0</v>
      </c>
    </row>
    <row r="94" spans="1:6" ht="16" thickTop="1" x14ac:dyDescent="0.35">
      <c r="B94" s="19" t="s">
        <v>81</v>
      </c>
      <c r="C94" s="34">
        <f>SUM(C64:C93)</f>
        <v>0</v>
      </c>
      <c r="D94" s="35">
        <f>SUM(D64:D93)</f>
        <v>0</v>
      </c>
      <c r="E94" s="34">
        <f>SUM(E64:E93)</f>
        <v>0</v>
      </c>
      <c r="F94" s="34">
        <f>SUM(F64:F93)</f>
        <v>0</v>
      </c>
    </row>
    <row r="96" spans="1:6" x14ac:dyDescent="0.35">
      <c r="B96" s="4" t="s">
        <v>82</v>
      </c>
    </row>
    <row r="97" spans="1:6" x14ac:dyDescent="0.35">
      <c r="A97">
        <v>6310</v>
      </c>
      <c r="B97" s="4" t="s">
        <v>83</v>
      </c>
      <c r="C97" s="29">
        <v>0</v>
      </c>
      <c r="D97" s="29">
        <v>0</v>
      </c>
      <c r="E97" s="39">
        <v>0</v>
      </c>
      <c r="F97" s="29">
        <v>0</v>
      </c>
    </row>
    <row r="98" spans="1:6" x14ac:dyDescent="0.35">
      <c r="A98">
        <v>6330</v>
      </c>
      <c r="B98" s="4" t="s">
        <v>84</v>
      </c>
      <c r="C98" s="29">
        <v>0</v>
      </c>
      <c r="D98" s="29">
        <v>0</v>
      </c>
      <c r="E98" s="39">
        <v>0</v>
      </c>
      <c r="F98" s="29">
        <v>0</v>
      </c>
    </row>
    <row r="99" spans="1:6" x14ac:dyDescent="0.35">
      <c r="A99">
        <v>6510</v>
      </c>
      <c r="B99" s="4" t="s">
        <v>85</v>
      </c>
      <c r="C99" s="29">
        <v>0</v>
      </c>
      <c r="D99" s="29">
        <v>0</v>
      </c>
      <c r="E99" s="39">
        <v>0</v>
      </c>
      <c r="F99" s="29">
        <v>0</v>
      </c>
    </row>
    <row r="100" spans="1:6" x14ac:dyDescent="0.35">
      <c r="A100">
        <v>6535</v>
      </c>
      <c r="B100" s="4" t="s">
        <v>86</v>
      </c>
      <c r="C100" s="29">
        <v>0</v>
      </c>
      <c r="D100" s="29">
        <v>0</v>
      </c>
      <c r="E100" s="39">
        <v>0</v>
      </c>
      <c r="F100" s="29">
        <v>0</v>
      </c>
    </row>
    <row r="101" spans="1:6" x14ac:dyDescent="0.35">
      <c r="A101">
        <v>6540</v>
      </c>
      <c r="B101" s="4" t="s">
        <v>87</v>
      </c>
      <c r="C101" s="29">
        <v>0</v>
      </c>
      <c r="D101" s="29">
        <v>0</v>
      </c>
      <c r="E101" s="39">
        <v>0</v>
      </c>
      <c r="F101" s="29">
        <v>0</v>
      </c>
    </row>
    <row r="102" spans="1:6" x14ac:dyDescent="0.35">
      <c r="A102">
        <v>6711</v>
      </c>
      <c r="B102" s="4" t="s">
        <v>88</v>
      </c>
      <c r="C102" s="29">
        <v>0</v>
      </c>
      <c r="D102" s="29">
        <v>0</v>
      </c>
      <c r="E102" s="39">
        <v>0</v>
      </c>
      <c r="F102" s="29">
        <v>0</v>
      </c>
    </row>
    <row r="103" spans="1:6" x14ac:dyDescent="0.35">
      <c r="A103">
        <v>6722</v>
      </c>
      <c r="B103" s="4" t="s">
        <v>89</v>
      </c>
      <c r="C103" s="29">
        <v>0</v>
      </c>
      <c r="D103" s="29">
        <v>0</v>
      </c>
      <c r="E103" s="39">
        <v>0</v>
      </c>
      <c r="F103" s="29">
        <v>0</v>
      </c>
    </row>
    <row r="104" spans="1:6" ht="16" thickBot="1" x14ac:dyDescent="0.4">
      <c r="A104">
        <v>6723</v>
      </c>
      <c r="B104" s="36" t="s">
        <v>90</v>
      </c>
      <c r="C104" s="32">
        <v>0</v>
      </c>
      <c r="D104" s="32">
        <v>0</v>
      </c>
      <c r="E104" s="40">
        <v>0</v>
      </c>
      <c r="F104" s="32">
        <v>0</v>
      </c>
    </row>
    <row r="105" spans="1:6" ht="16" thickTop="1" x14ac:dyDescent="0.35">
      <c r="B105" s="19" t="s">
        <v>91</v>
      </c>
      <c r="C105" s="34">
        <f>SUM(C97:C104)</f>
        <v>0</v>
      </c>
      <c r="D105" s="34">
        <f>SUM(D97:D104)</f>
        <v>0</v>
      </c>
      <c r="E105" s="41">
        <f>SUM(E97:E104)</f>
        <v>0</v>
      </c>
      <c r="F105" s="34">
        <f>SUM(F97:F104)</f>
        <v>0</v>
      </c>
    </row>
    <row r="106" spans="1:6" x14ac:dyDescent="0.35">
      <c r="C106" s="3"/>
      <c r="D106" s="3"/>
      <c r="E106" s="3"/>
      <c r="F106" s="3"/>
    </row>
    <row r="107" spans="1:6" x14ac:dyDescent="0.35">
      <c r="B107" s="4" t="s">
        <v>92</v>
      </c>
      <c r="C107" s="3"/>
      <c r="D107" s="3"/>
      <c r="E107" s="3"/>
      <c r="F107" s="3"/>
    </row>
    <row r="108" spans="1:6" x14ac:dyDescent="0.35">
      <c r="A108">
        <v>6420</v>
      </c>
      <c r="B108" s="4" t="s">
        <v>93</v>
      </c>
      <c r="C108" s="29">
        <v>0</v>
      </c>
      <c r="D108" s="29">
        <v>0</v>
      </c>
      <c r="E108" s="39">
        <v>0</v>
      </c>
      <c r="F108" s="29">
        <v>0</v>
      </c>
    </row>
    <row r="109" spans="1:6" x14ac:dyDescent="0.35">
      <c r="A109">
        <v>6450</v>
      </c>
      <c r="B109" s="4" t="s">
        <v>94</v>
      </c>
      <c r="C109" s="29">
        <v>0</v>
      </c>
      <c r="D109" s="29">
        <v>0</v>
      </c>
      <c r="E109" s="39">
        <v>0</v>
      </c>
      <c r="F109" s="29">
        <v>0</v>
      </c>
    </row>
    <row r="110" spans="1:6" x14ac:dyDescent="0.35">
      <c r="A110">
        <v>6451</v>
      </c>
      <c r="B110" s="4" t="s">
        <v>95</v>
      </c>
      <c r="C110" s="29">
        <v>0</v>
      </c>
      <c r="D110" s="29">
        <v>0</v>
      </c>
      <c r="E110" s="39">
        <v>0</v>
      </c>
      <c r="F110" s="29">
        <v>0</v>
      </c>
    </row>
    <row r="111" spans="1:6" x14ac:dyDescent="0.35">
      <c r="A111">
        <v>6452</v>
      </c>
      <c r="B111" s="4" t="s">
        <v>96</v>
      </c>
      <c r="C111" s="29">
        <v>0</v>
      </c>
      <c r="D111" s="29">
        <v>0</v>
      </c>
      <c r="E111" s="39">
        <v>0</v>
      </c>
      <c r="F111" s="29">
        <v>0</v>
      </c>
    </row>
    <row r="112" spans="1:6" ht="16" thickBot="1" x14ac:dyDescent="0.4">
      <c r="A112">
        <v>6453</v>
      </c>
      <c r="B112" s="4" t="s">
        <v>97</v>
      </c>
      <c r="C112" s="32">
        <v>0</v>
      </c>
      <c r="D112" s="32">
        <v>0</v>
      </c>
      <c r="E112" s="40">
        <v>0</v>
      </c>
      <c r="F112" s="32">
        <v>0</v>
      </c>
    </row>
    <row r="113" spans="1:6" ht="16" thickTop="1" x14ac:dyDescent="0.35">
      <c r="B113" s="19" t="s">
        <v>98</v>
      </c>
      <c r="C113" s="34">
        <f>SUM(C108:C112)</f>
        <v>0</v>
      </c>
      <c r="D113" s="35">
        <f>SUM(D108:D112)</f>
        <v>0</v>
      </c>
      <c r="E113" s="34">
        <f>SUM(E108:E112)</f>
        <v>0</v>
      </c>
      <c r="F113" s="34">
        <f>SUM(F108:F112)</f>
        <v>0</v>
      </c>
    </row>
    <row r="114" spans="1:6" x14ac:dyDescent="0.35">
      <c r="C114" s="3"/>
      <c r="D114" s="3"/>
      <c r="E114" s="3"/>
      <c r="F114" s="3"/>
    </row>
    <row r="115" spans="1:6" x14ac:dyDescent="0.35">
      <c r="B115" s="4" t="s">
        <v>99</v>
      </c>
      <c r="C115" s="3"/>
      <c r="D115" s="3"/>
      <c r="E115" s="3"/>
      <c r="F115" s="3"/>
    </row>
    <row r="116" spans="1:6" x14ac:dyDescent="0.35">
      <c r="A116">
        <v>6710</v>
      </c>
      <c r="B116" s="4" t="s">
        <v>100</v>
      </c>
      <c r="C116" s="29">
        <v>0</v>
      </c>
      <c r="D116" s="30">
        <v>0</v>
      </c>
      <c r="E116" s="29">
        <v>0</v>
      </c>
      <c r="F116" s="29">
        <v>0</v>
      </c>
    </row>
    <row r="117" spans="1:6" x14ac:dyDescent="0.35">
      <c r="A117">
        <v>6719</v>
      </c>
      <c r="B117" s="4" t="s">
        <v>101</v>
      </c>
      <c r="C117" s="29">
        <v>0</v>
      </c>
      <c r="D117" s="30">
        <v>0</v>
      </c>
      <c r="E117" s="29">
        <v>0</v>
      </c>
      <c r="F117" s="29">
        <v>0</v>
      </c>
    </row>
    <row r="118" spans="1:6" x14ac:dyDescent="0.35">
      <c r="A118">
        <v>6720</v>
      </c>
      <c r="B118" s="4" t="s">
        <v>102</v>
      </c>
      <c r="C118" s="29">
        <v>0</v>
      </c>
      <c r="D118" s="30">
        <v>0</v>
      </c>
      <c r="E118" s="29">
        <v>0</v>
      </c>
      <c r="F118" s="29">
        <v>0</v>
      </c>
    </row>
    <row r="119" spans="1:6" x14ac:dyDescent="0.35">
      <c r="A119">
        <v>6721</v>
      </c>
      <c r="B119" s="4" t="s">
        <v>103</v>
      </c>
      <c r="C119" s="29">
        <v>0</v>
      </c>
      <c r="D119" s="30">
        <v>0</v>
      </c>
      <c r="E119" s="29">
        <v>0</v>
      </c>
      <c r="F119" s="29">
        <v>0</v>
      </c>
    </row>
    <row r="120" spans="1:6" ht="16" thickBot="1" x14ac:dyDescent="0.4">
      <c r="A120">
        <v>6729</v>
      </c>
      <c r="B120" s="31" t="s">
        <v>104</v>
      </c>
      <c r="C120" s="32">
        <v>0</v>
      </c>
      <c r="D120" s="33">
        <v>0</v>
      </c>
      <c r="E120" s="32">
        <v>0</v>
      </c>
      <c r="F120" s="32">
        <v>0</v>
      </c>
    </row>
    <row r="121" spans="1:6" ht="16" thickTop="1" x14ac:dyDescent="0.35">
      <c r="B121" s="19" t="s">
        <v>105</v>
      </c>
      <c r="C121" s="34">
        <f>SUM(C116:C120)</f>
        <v>0</v>
      </c>
      <c r="D121" s="35">
        <f>SUM(D116:D120)</f>
        <v>0</v>
      </c>
      <c r="E121" s="34">
        <f>SUM(E116:E120)</f>
        <v>0</v>
      </c>
      <c r="F121" s="34">
        <f>SUM(F116:F120)</f>
        <v>0</v>
      </c>
    </row>
    <row r="122" spans="1:6" x14ac:dyDescent="0.35">
      <c r="C122" s="3"/>
      <c r="D122" s="3"/>
      <c r="E122" s="3"/>
      <c r="F122" s="3"/>
    </row>
    <row r="123" spans="1:6" ht="16.5" thickTop="1" thickBot="1" x14ac:dyDescent="0.4">
      <c r="B123" s="37" t="s">
        <v>106</v>
      </c>
      <c r="C123" s="38">
        <f>C61+C94+C105+C113+C121</f>
        <v>0</v>
      </c>
      <c r="D123" s="38">
        <f>D61+D94+D105+D113+D121</f>
        <v>0</v>
      </c>
      <c r="E123" s="38">
        <f>E61+E94+E105+E113+E121</f>
        <v>0</v>
      </c>
      <c r="F123" s="38">
        <f>F61+F94+F105+F113+F121</f>
        <v>0</v>
      </c>
    </row>
    <row r="124" spans="1:6" x14ac:dyDescent="0.35">
      <c r="C124" s="3"/>
      <c r="D124" s="3"/>
      <c r="E124" s="3"/>
      <c r="F124" s="3"/>
    </row>
    <row r="125" spans="1:6" ht="16.5" thickTop="1" thickBot="1" x14ac:dyDescent="0.4">
      <c r="B125" s="37" t="s">
        <v>107</v>
      </c>
      <c r="C125" s="38">
        <f>C49-C123</f>
        <v>0</v>
      </c>
      <c r="D125" s="38">
        <f>D49-D123</f>
        <v>0</v>
      </c>
      <c r="E125" s="38">
        <f>E49-E123</f>
        <v>0</v>
      </c>
      <c r="F125" s="38">
        <f>F49-F123</f>
        <v>0</v>
      </c>
    </row>
    <row r="126" spans="1:6" x14ac:dyDescent="0.35">
      <c r="C126" s="3"/>
      <c r="D126" s="3"/>
      <c r="E126" s="3"/>
      <c r="F126" s="3"/>
    </row>
    <row r="127" spans="1:6" x14ac:dyDescent="0.35">
      <c r="B127" s="4" t="s">
        <v>108</v>
      </c>
      <c r="C127" s="3"/>
      <c r="D127" s="3"/>
      <c r="E127" s="3"/>
      <c r="F127" s="3"/>
    </row>
    <row r="128" spans="1:6" x14ac:dyDescent="0.35">
      <c r="B128" s="4" t="s">
        <v>109</v>
      </c>
      <c r="C128" s="29">
        <v>0</v>
      </c>
      <c r="D128" s="30">
        <v>0</v>
      </c>
      <c r="E128" s="29">
        <v>0</v>
      </c>
      <c r="F128" s="29">
        <v>0</v>
      </c>
    </row>
    <row r="129" spans="1:6" x14ac:dyDescent="0.35">
      <c r="B129" s="4" t="s">
        <v>110</v>
      </c>
      <c r="C129" s="29">
        <v>0</v>
      </c>
      <c r="D129" s="30">
        <v>0</v>
      </c>
      <c r="E129" s="29">
        <v>0</v>
      </c>
      <c r="F129" s="29">
        <v>0</v>
      </c>
    </row>
    <row r="130" spans="1:6" x14ac:dyDescent="0.35">
      <c r="B130" s="4" t="s">
        <v>111</v>
      </c>
      <c r="C130" s="29">
        <v>0</v>
      </c>
      <c r="D130" s="30">
        <v>0</v>
      </c>
      <c r="E130" s="29">
        <v>0</v>
      </c>
      <c r="F130" s="29">
        <v>0</v>
      </c>
    </row>
    <row r="131" spans="1:6" x14ac:dyDescent="0.35">
      <c r="B131" s="4" t="s">
        <v>112</v>
      </c>
      <c r="C131" s="29">
        <v>0</v>
      </c>
      <c r="D131" s="30">
        <v>0</v>
      </c>
      <c r="E131" s="29">
        <v>0</v>
      </c>
      <c r="F131" s="29">
        <v>0</v>
      </c>
    </row>
    <row r="132" spans="1:6" x14ac:dyDescent="0.35">
      <c r="B132" s="4" t="s">
        <v>113</v>
      </c>
      <c r="C132" s="29">
        <v>0</v>
      </c>
      <c r="D132" s="30">
        <v>0</v>
      </c>
      <c r="E132" s="29">
        <v>0</v>
      </c>
      <c r="F132" s="29">
        <v>0</v>
      </c>
    </row>
    <row r="133" spans="1:6" x14ac:dyDescent="0.35">
      <c r="B133" s="4" t="s">
        <v>114</v>
      </c>
      <c r="C133" s="29">
        <v>0</v>
      </c>
      <c r="D133" s="30">
        <v>0</v>
      </c>
      <c r="E133" s="29">
        <v>0</v>
      </c>
      <c r="F133" s="29">
        <v>0</v>
      </c>
    </row>
    <row r="134" spans="1:6" x14ac:dyDescent="0.35">
      <c r="B134" s="4" t="s">
        <v>115</v>
      </c>
      <c r="C134" s="29">
        <v>0</v>
      </c>
      <c r="D134" s="30">
        <v>0</v>
      </c>
      <c r="E134" s="29">
        <v>0</v>
      </c>
      <c r="F134" s="29">
        <v>0</v>
      </c>
    </row>
    <row r="135" spans="1:6" x14ac:dyDescent="0.35">
      <c r="B135" s="4" t="s">
        <v>116</v>
      </c>
      <c r="C135" s="29">
        <v>0</v>
      </c>
      <c r="D135" s="30">
        <v>0</v>
      </c>
      <c r="E135" s="29">
        <v>0</v>
      </c>
      <c r="F135" s="29">
        <v>0</v>
      </c>
    </row>
    <row r="136" spans="1:6" x14ac:dyDescent="0.35">
      <c r="B136" s="4" t="s">
        <v>117</v>
      </c>
      <c r="C136" s="29">
        <v>0</v>
      </c>
      <c r="D136" s="30">
        <v>0</v>
      </c>
      <c r="E136" s="29">
        <v>0</v>
      </c>
      <c r="F136" s="29">
        <v>0</v>
      </c>
    </row>
    <row r="137" spans="1:6" x14ac:dyDescent="0.35">
      <c r="A137">
        <v>6850</v>
      </c>
      <c r="B137" s="4" t="s">
        <v>118</v>
      </c>
      <c r="C137" s="29">
        <v>0</v>
      </c>
      <c r="D137" s="30">
        <v>0</v>
      </c>
      <c r="E137" s="29">
        <v>0</v>
      </c>
      <c r="F137" s="29">
        <v>0</v>
      </c>
    </row>
    <row r="138" spans="1:6" ht="16" thickBot="1" x14ac:dyDescent="0.4">
      <c r="B138" s="36" t="s">
        <v>119</v>
      </c>
      <c r="C138" s="32">
        <v>0</v>
      </c>
      <c r="D138" s="33">
        <v>0</v>
      </c>
      <c r="E138" s="32">
        <v>0</v>
      </c>
      <c r="F138" s="32">
        <v>0</v>
      </c>
    </row>
    <row r="139" spans="1:6" ht="16" thickTop="1" x14ac:dyDescent="0.35">
      <c r="B139" s="19" t="s">
        <v>120</v>
      </c>
      <c r="C139" s="34">
        <f>SUM(C128:C138)</f>
        <v>0</v>
      </c>
      <c r="D139" s="35">
        <f>SUM(D128:D138)</f>
        <v>0</v>
      </c>
      <c r="E139" s="34">
        <f>SUM(E128:E138)</f>
        <v>0</v>
      </c>
      <c r="F139" s="34">
        <f>SUM(F128:F138)</f>
        <v>0</v>
      </c>
    </row>
    <row r="140" spans="1:6" x14ac:dyDescent="0.35">
      <c r="B140" s="20"/>
      <c r="C140" s="3"/>
      <c r="D140" s="3"/>
      <c r="E140" s="3"/>
      <c r="F140" s="3"/>
    </row>
    <row r="141" spans="1:6" x14ac:dyDescent="0.35">
      <c r="A141">
        <v>6900</v>
      </c>
      <c r="B141" s="19" t="s">
        <v>121</v>
      </c>
      <c r="C141" s="29">
        <v>0</v>
      </c>
      <c r="D141" s="30">
        <v>0</v>
      </c>
      <c r="E141" s="29">
        <v>0</v>
      </c>
      <c r="F141" s="29">
        <v>0</v>
      </c>
    </row>
    <row r="142" spans="1:6" x14ac:dyDescent="0.35">
      <c r="C142" s="3"/>
      <c r="D142" s="3"/>
      <c r="E142" s="3"/>
      <c r="F142" s="3"/>
    </row>
    <row r="143" spans="1:6" ht="16.5" thickTop="1" thickBot="1" x14ac:dyDescent="0.4">
      <c r="B143" s="37" t="s">
        <v>122</v>
      </c>
      <c r="C143" s="38">
        <f>C125-(C139+C141)</f>
        <v>0</v>
      </c>
      <c r="D143" s="38">
        <f>D125-(D139+D141)</f>
        <v>0</v>
      </c>
      <c r="E143" s="38">
        <f>E125-(E139+E141)</f>
        <v>0</v>
      </c>
      <c r="F143" s="38">
        <f>F125-(F139+F141)</f>
        <v>0</v>
      </c>
    </row>
    <row r="144" spans="1:6" x14ac:dyDescent="0.35">
      <c r="C144" s="3"/>
      <c r="D144" s="3"/>
      <c r="E144" s="3"/>
      <c r="F144" s="3"/>
    </row>
    <row r="145" spans="2:6" x14ac:dyDescent="0.35">
      <c r="B145" s="4" t="s">
        <v>123</v>
      </c>
      <c r="C145" s="3"/>
      <c r="D145" s="3"/>
      <c r="E145" s="3"/>
      <c r="F145" s="3"/>
    </row>
    <row r="146" spans="2:6" x14ac:dyDescent="0.35">
      <c r="B146" s="4" t="s">
        <v>124</v>
      </c>
      <c r="C146" s="29">
        <v>0</v>
      </c>
      <c r="D146" s="30">
        <v>0</v>
      </c>
      <c r="E146" s="29">
        <v>0</v>
      </c>
      <c r="F146" s="29">
        <v>0</v>
      </c>
    </row>
    <row r="147" spans="2:6" x14ac:dyDescent="0.35">
      <c r="B147" s="4" t="s">
        <v>125</v>
      </c>
      <c r="C147" s="29">
        <v>0</v>
      </c>
      <c r="D147" s="30">
        <v>0</v>
      </c>
      <c r="E147" s="29">
        <v>0</v>
      </c>
      <c r="F147" s="29">
        <v>0</v>
      </c>
    </row>
    <row r="148" spans="2:6" x14ac:dyDescent="0.35">
      <c r="B148" s="4" t="s">
        <v>126</v>
      </c>
      <c r="C148" s="29">
        <v>0</v>
      </c>
      <c r="D148" s="30">
        <v>0</v>
      </c>
      <c r="E148" s="29">
        <v>0</v>
      </c>
      <c r="F148" s="29">
        <v>0</v>
      </c>
    </row>
    <row r="149" spans="2:6" ht="16" thickBot="1" x14ac:dyDescent="0.4">
      <c r="B149" s="36" t="s">
        <v>127</v>
      </c>
      <c r="C149" s="32">
        <v>0</v>
      </c>
      <c r="D149" s="33">
        <v>0</v>
      </c>
      <c r="E149" s="32">
        <v>0</v>
      </c>
      <c r="F149" s="32">
        <v>0</v>
      </c>
    </row>
    <row r="150" spans="2:6" ht="16" thickTop="1" x14ac:dyDescent="0.35">
      <c r="B150" s="19" t="s">
        <v>128</v>
      </c>
      <c r="C150" s="34">
        <f>SUM(C145:C149)</f>
        <v>0</v>
      </c>
      <c r="D150" s="35">
        <f>SUM(D145:D149)</f>
        <v>0</v>
      </c>
      <c r="E150" s="34">
        <f>SUM(E145:E149)</f>
        <v>0</v>
      </c>
      <c r="F150" s="34">
        <f>SUM(F145:F149)</f>
        <v>0</v>
      </c>
    </row>
    <row r="151" spans="2:6" x14ac:dyDescent="0.35">
      <c r="B151" s="20"/>
      <c r="C151" s="3"/>
      <c r="D151" s="3"/>
      <c r="E151" s="3"/>
      <c r="F151" s="3"/>
    </row>
    <row r="152" spans="2:6" x14ac:dyDescent="0.35">
      <c r="B152" s="19" t="s">
        <v>129</v>
      </c>
      <c r="C152" s="29">
        <v>0</v>
      </c>
      <c r="D152" s="30">
        <v>0</v>
      </c>
      <c r="E152" s="29">
        <v>0</v>
      </c>
      <c r="F152" s="29">
        <v>0</v>
      </c>
    </row>
    <row r="153" spans="2:6" x14ac:dyDescent="0.35">
      <c r="B153" s="20"/>
      <c r="C153" s="1"/>
      <c r="D153" s="1"/>
      <c r="E153" s="1"/>
      <c r="F153" s="1"/>
    </row>
    <row r="154" spans="2:6" x14ac:dyDescent="0.35">
      <c r="B154" s="20"/>
      <c r="C154" s="1"/>
      <c r="D154" s="1"/>
      <c r="E154" s="1"/>
      <c r="F154" s="1"/>
    </row>
    <row r="155" spans="2:6" x14ac:dyDescent="0.35">
      <c r="C155" s="3"/>
      <c r="D155" s="3"/>
      <c r="E155" s="3"/>
      <c r="F155" s="3"/>
    </row>
    <row r="156" spans="2:6" ht="18" x14ac:dyDescent="0.4">
      <c r="B156" s="42" t="s">
        <v>137</v>
      </c>
      <c r="C156" s="47">
        <f>C6+C152+(+C143-C150)</f>
        <v>0</v>
      </c>
      <c r="D156" s="3"/>
      <c r="E156" s="3"/>
      <c r="F156" s="3"/>
    </row>
    <row r="157" spans="2:6" x14ac:dyDescent="0.35">
      <c r="C157" s="3"/>
      <c r="D157" s="3"/>
      <c r="E157" s="3"/>
      <c r="F157" s="3"/>
    </row>
    <row r="158" spans="2:6" ht="18" x14ac:dyDescent="0.4">
      <c r="B158" s="42" t="s">
        <v>138</v>
      </c>
      <c r="C158" s="48">
        <v>0</v>
      </c>
    </row>
    <row r="167" spans="1:6" x14ac:dyDescent="0.35">
      <c r="A167" s="43" t="s">
        <v>130</v>
      </c>
      <c r="F167" s="21" t="s">
        <v>131</v>
      </c>
    </row>
  </sheetData>
  <sheetProtection sheet="1" objects="1" scenarios="1"/>
  <printOptions gridLinesSet="0"/>
  <pageMargins left="0.5" right="0.5" top="0.5" bottom="0.43" header="0.5" footer="0.31"/>
  <pageSetup paperSize="5" scale="66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2809D534E2E4791F34A639EDE4B8D" ma:contentTypeVersion="4" ma:contentTypeDescription="Create a new document." ma:contentTypeScope="" ma:versionID="f952c9c9f8901f2d17956aa47c4ffb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7C0439-ACA6-4210-A8BE-1818273A66A9}"/>
</file>

<file path=customXml/itemProps2.xml><?xml version="1.0" encoding="utf-8"?>
<ds:datastoreItem xmlns:ds="http://schemas.openxmlformats.org/officeDocument/2006/customXml" ds:itemID="{45E7813D-49E1-4192-89CB-6F87DCDA6889}"/>
</file>

<file path=customXml/itemProps3.xml><?xml version="1.0" encoding="utf-8"?>
<ds:datastoreItem xmlns:ds="http://schemas.openxmlformats.org/officeDocument/2006/customXml" ds:itemID="{17851775-E00A-4E5A-A89C-CCF4A30C2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Quarterly</vt:lpstr>
      <vt:lpstr>Quarterly!Print_Area</vt:lpstr>
      <vt:lpstr>Quarterly!Print_Titles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Deel, Dolores</dc:creator>
  <cp:lastModifiedBy>Deel, Dolores</cp:lastModifiedBy>
  <dcterms:created xsi:type="dcterms:W3CDTF">1999-09-14T21:27:56Z</dcterms:created>
  <dcterms:modified xsi:type="dcterms:W3CDTF">2013-08-29T18:28:26Z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0x01010012D2809D534E2E4791F34A639EDE4B8D</vt:lpwstr>
  </property>
</Properties>
</file>